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utu.fi\verkkolevyt\TYY\Sektorit\Järjestöasiat\Avustukset\Projektiavustukset\2025\"/>
    </mc:Choice>
  </mc:AlternateContent>
  <xr:revisionPtr revIDLastSave="0" documentId="8_{19B5A305-B1AF-474F-B5BD-A37D659BBE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E17" i="1" l="1"/>
  <c r="E16" i="1" l="1"/>
  <c r="D16" i="1"/>
</calcChain>
</file>

<file path=xl/sharedStrings.xml><?xml version="1.0" encoding="utf-8"?>
<sst xmlns="http://schemas.openxmlformats.org/spreadsheetml/2006/main" count="69" uniqueCount="58">
  <si>
    <t>#</t>
  </si>
  <si>
    <t>Hakijataho</t>
  </si>
  <si>
    <t>Projekti</t>
  </si>
  <si>
    <t>Anottu</t>
  </si>
  <si>
    <t>Yhteensä</t>
  </si>
  <si>
    <t>Projektiavustuksena</t>
  </si>
  <si>
    <t>Erillisavustuksena</t>
  </si>
  <si>
    <t>Avustuskierros</t>
  </si>
  <si>
    <t>Hallituksen kokous</t>
  </si>
  <si>
    <t>YHTEENSÄ</t>
  </si>
  <si>
    <t>projektiavustuksia</t>
  </si>
  <si>
    <t>erillisavustuksia</t>
  </si>
  <si>
    <t>Sovelletut säädökset</t>
  </si>
  <si>
    <t>Esitys</t>
  </si>
  <si>
    <t>Turun yliopiston Savo-Karjalaisen Osakunnan 100-vuotisjuhlat</t>
  </si>
  <si>
    <t>Turun yliopiston Savo-Karjalainen Osakunta ry</t>
  </si>
  <si>
    <t>Turun yliopiston Satakuntalais-Hämäläinen Osakunta ry</t>
  </si>
  <si>
    <t>SHOn satavuotisjuhlavuosi</t>
  </si>
  <si>
    <t>Tähän mennessä myönnetyt projekti- ja erillisavustukset 2025</t>
  </si>
  <si>
    <t>ESN Uni Turku</t>
  </si>
  <si>
    <t>Marssitangon hankinta ESN Uni Turulle / Getting a parade pole for ESN Uni Turku</t>
  </si>
  <si>
    <t>Ampumaurheilun kehittämishanke</t>
  </si>
  <si>
    <t>Turun Korkeakoulujen Reserviläiset ry</t>
  </si>
  <si>
    <t>Kutu ry:n uusi lippu</t>
  </si>
  <si>
    <t>Kutu ry</t>
  </si>
  <si>
    <t>Jäsennauha Kutu ry:lle</t>
  </si>
  <si>
    <t>TuKy Yacht Clubin vuosijuhlaperinteen käynnistäminen</t>
  </si>
  <si>
    <t>TuKy Yacht Club</t>
  </si>
  <si>
    <t>TuKy Yacht Clubin palkitsemisperinteen käynnistäminen</t>
  </si>
  <si>
    <t>Turun Wappuradion vappulähetys</t>
  </si>
  <si>
    <t>Turun Wappuradio</t>
  </si>
  <si>
    <t>Kolmas Osapuoli ry</t>
  </si>
  <si>
    <t>Rooman Excursio</t>
  </si>
  <si>
    <t>Toistuvaa toimintaa. Ei tueta lentoja tai majoitusta</t>
  </si>
  <si>
    <t>Turun anime- ja mangaseura Senpai ry</t>
  </si>
  <si>
    <t>Animesitsit</t>
  </si>
  <si>
    <t>P-klubin 50-vuotisvuosijuhlat</t>
  </si>
  <si>
    <t>Turun yliopiston Politiikan tutkimuksen klubi ry</t>
  </si>
  <si>
    <t>Terrakoti ry</t>
  </si>
  <si>
    <t>Terrakoti ry:n kulkuelippu</t>
  </si>
  <si>
    <t>Myönnetään historiikin kustannuksiin.</t>
  </si>
  <si>
    <t>Myönnetään tilakustannuksiin ja käsiohjelmaan.</t>
  </si>
  <si>
    <t>Normaalia yhdistystoimintaa.</t>
  </si>
  <si>
    <t>Kattamaan tilakustannuksia, ja käsiohjelmaa.</t>
  </si>
  <si>
    <t>Ohjesääntö järjestöisstä ja avustuksista § 16, 5.momentti</t>
  </si>
  <si>
    <t>Perustelut</t>
  </si>
  <si>
    <t>Ensimmäisen lipputangon hankkimista tuetaan. Myönnetään lipputangon kustannuksiin.</t>
  </si>
  <si>
    <t>Myönnetään kattamaan asekaappiin hankinnan kustannuksia.</t>
  </si>
  <si>
    <t>Palkitsemisperinteen aloittamista tuetaan. Kattamaan jäsennauhan kustannuksia.</t>
  </si>
  <si>
    <t>Vain ensimmäisen lipun hankintaa tuetaan.</t>
  </si>
  <si>
    <t>Myönnetään kattamaan kontin kustannuksia.</t>
  </si>
  <si>
    <t>Palkitsemisperinteen aloittamista tuetaan. Myönnetään ansiomerkkien kustannuksiin.</t>
  </si>
  <si>
    <t>Ohjesääntö järjestöistä ja avustuksista § 16, 1. ja 5.momentti</t>
  </si>
  <si>
    <t>Ohjesääntö järjestöistä ja avustuksista § 16, 5.momentti</t>
  </si>
  <si>
    <t>Ohjesääntö järjestöistä ja avustuksista § 16, 7.momentti</t>
  </si>
  <si>
    <t xml:space="preserve">Ohjesääntö järjestöistä ja avustuksista § 16, 5.momentti. </t>
  </si>
  <si>
    <t>Ensimmäisen lipun hankkimista tuetaan. Myönnetään lipun hankintaan.</t>
  </si>
  <si>
    <t>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</si>
</sst>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</numFmts>
  <fonts count="17">
    <font>
      <sz val="11"/>
      <color theme="1"/>
      <name val="Oswald Regular"/>
      <family val="2"/>
      <scheme val="minor"/>
    </font>
    <font>
      <sz val="11"/>
      <color theme="1"/>
      <name val="Oswald Regular"/>
      <scheme val="minor"/>
    </font>
    <font>
      <sz val="10"/>
      <name val="Arial"/>
      <family val="2"/>
    </font>
    <font>
      <b/>
      <sz val="11"/>
      <name val="Oswald"/>
    </font>
    <font>
      <b/>
      <sz val="10"/>
      <name val="Heuristica"/>
      <family val="1"/>
    </font>
    <font>
      <b/>
      <sz val="10"/>
      <name val="Oswald Regular"/>
      <scheme val="major"/>
    </font>
    <font>
      <sz val="11"/>
      <color theme="1"/>
      <name val="Oswald Regular"/>
      <family val="2"/>
      <scheme val="minor"/>
    </font>
    <font>
      <b/>
      <sz val="10"/>
      <name val="Oswald"/>
    </font>
    <font>
      <sz val="10"/>
      <color theme="1"/>
      <name val="Oswald Regular"/>
      <family val="2"/>
      <scheme val="minor"/>
    </font>
    <font>
      <sz val="10"/>
      <name val="Oswald Regular"/>
      <scheme val="minor"/>
    </font>
    <font>
      <b/>
      <sz val="10"/>
      <name val="Oswald Regular"/>
      <scheme val="minor"/>
    </font>
    <font>
      <sz val="10"/>
      <color theme="1"/>
      <name val="Oswald Regular"/>
      <scheme val="minor"/>
    </font>
    <font>
      <sz val="10"/>
      <name val="Heuristica"/>
      <family val="1"/>
    </font>
    <font>
      <b/>
      <sz val="10"/>
      <color theme="1"/>
      <name val="Oswald Regular"/>
      <scheme val="minor"/>
    </font>
    <font>
      <sz val="10"/>
      <name val="Oswald Regular"/>
      <family val="2"/>
      <scheme val="minor"/>
    </font>
    <font>
      <b/>
      <sz val="9"/>
      <color theme="1"/>
      <name val="Oswald Regular"/>
      <scheme val="minor"/>
    </font>
    <font>
      <sz val="10"/>
      <color rgb="FF232429"/>
      <name val="Oswald Regular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3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4" fillId="0" borderId="0" xfId="1" applyNumberFormat="1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0" xfId="0" applyAlignment="1"/>
    <xf numFmtId="164" fontId="0" fillId="0" borderId="0" xfId="0" applyNumberFormat="1" applyAlignment="1">
      <alignment vertical="center"/>
    </xf>
    <xf numFmtId="164" fontId="0" fillId="0" borderId="0" xfId="0" applyNumberFormat="1"/>
    <xf numFmtId="164" fontId="0" fillId="0" borderId="0" xfId="0" applyNumberFormat="1" applyAlignment="1"/>
    <xf numFmtId="0" fontId="3" fillId="0" borderId="0" xfId="1" applyNumberFormat="1" applyFont="1" applyFill="1" applyBorder="1" applyAlignment="1">
      <alignment horizontal="left" vertical="top" wrapText="1"/>
    </xf>
    <xf numFmtId="0" fontId="0" fillId="0" borderId="0" xfId="0"/>
    <xf numFmtId="164" fontId="0" fillId="0" borderId="0" xfId="2" applyNumberFormat="1" applyFont="1"/>
    <xf numFmtId="0" fontId="7" fillId="2" borderId="1" xfId="1" applyFont="1" applyFill="1" applyBorder="1" applyAlignment="1">
      <alignment vertical="top" wrapText="1"/>
    </xf>
    <xf numFmtId="164" fontId="7" fillId="2" borderId="1" xfId="1" applyNumberFormat="1" applyFont="1" applyFill="1" applyBorder="1" applyAlignment="1">
      <alignment vertical="top" wrapText="1"/>
    </xf>
    <xf numFmtId="0" fontId="7" fillId="2" borderId="1" xfId="1" applyNumberFormat="1" applyFont="1" applyFill="1" applyBorder="1" applyAlignment="1">
      <alignment horizontal="left" vertical="top"/>
    </xf>
    <xf numFmtId="0" fontId="4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wrapText="1"/>
    </xf>
    <xf numFmtId="164" fontId="8" fillId="0" borderId="1" xfId="4" applyNumberFormat="1" applyFont="1" applyFill="1" applyBorder="1"/>
    <xf numFmtId="164" fontId="9" fillId="0" borderId="1" xfId="1" applyNumberFormat="1" applyFont="1" applyFill="1" applyBorder="1" applyAlignment="1">
      <alignment horizontal="right" wrapText="1"/>
    </xf>
    <xf numFmtId="0" fontId="8" fillId="0" borderId="0" xfId="0" applyFont="1"/>
    <xf numFmtId="0" fontId="9" fillId="0" borderId="2" xfId="1" applyFont="1" applyBorder="1" applyAlignment="1">
      <alignment vertical="center" wrapText="1"/>
    </xf>
    <xf numFmtId="164" fontId="10" fillId="0" borderId="2" xfId="1" applyNumberFormat="1" applyFont="1" applyBorder="1" applyAlignment="1">
      <alignment wrapText="1"/>
    </xf>
    <xf numFmtId="0" fontId="8" fillId="0" borderId="0" xfId="0" applyFont="1" applyAlignment="1"/>
    <xf numFmtId="0" fontId="9" fillId="0" borderId="3" xfId="1" applyFont="1" applyBorder="1" applyAlignment="1">
      <alignment vertical="center" wrapText="1"/>
    </xf>
    <xf numFmtId="164" fontId="11" fillId="0" borderId="1" xfId="0" applyNumberFormat="1" applyFont="1" applyBorder="1"/>
    <xf numFmtId="164" fontId="9" fillId="0" borderId="1" xfId="0" applyNumberFormat="1" applyFont="1" applyBorder="1" applyAlignment="1"/>
    <xf numFmtId="0" fontId="8" fillId="0" borderId="0" xfId="0" applyFont="1" applyFill="1"/>
    <xf numFmtId="0" fontId="9" fillId="0" borderId="0" xfId="1" applyFont="1" applyFill="1" applyBorder="1" applyAlignment="1">
      <alignment vertical="center" wrapText="1"/>
    </xf>
    <xf numFmtId="164" fontId="9" fillId="0" borderId="0" xfId="1" applyNumberFormat="1" applyFont="1" applyFill="1" applyBorder="1" applyAlignment="1">
      <alignment wrapText="1"/>
    </xf>
    <xf numFmtId="0" fontId="12" fillId="0" borderId="0" xfId="1" applyFont="1" applyAlignment="1">
      <alignment vertical="top" wrapText="1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13" fillId="0" borderId="0" xfId="0" applyFont="1"/>
    <xf numFmtId="164" fontId="13" fillId="0" borderId="0" xfId="0" applyNumberFormat="1" applyFont="1" applyAlignment="1">
      <alignment vertical="center"/>
    </xf>
    <xf numFmtId="164" fontId="13" fillId="0" borderId="0" xfId="0" applyNumberFormat="1" applyFont="1"/>
    <xf numFmtId="164" fontId="13" fillId="0" borderId="0" xfId="0" applyNumberFormat="1" applyFont="1" applyAlignment="1"/>
    <xf numFmtId="164" fontId="13" fillId="0" borderId="0" xfId="2" applyNumberFormat="1" applyFont="1"/>
    <xf numFmtId="0" fontId="8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164" fontId="9" fillId="0" borderId="1" xfId="1" applyNumberFormat="1" applyFont="1" applyFill="1" applyBorder="1" applyAlignment="1">
      <alignment horizontal="right" vertical="top" wrapText="1"/>
    </xf>
    <xf numFmtId="164" fontId="8" fillId="0" borderId="1" xfId="4" applyNumberFormat="1" applyFont="1" applyFill="1" applyBorder="1" applyAlignment="1">
      <alignment horizontal="right" vertical="top"/>
    </xf>
    <xf numFmtId="164" fontId="9" fillId="3" borderId="1" xfId="1" applyNumberFormat="1" applyFont="1" applyFill="1" applyBorder="1" applyAlignment="1">
      <alignment horizontal="right" vertical="top" wrapText="1"/>
    </xf>
    <xf numFmtId="0" fontId="4" fillId="3" borderId="1" xfId="1" applyFont="1" applyFill="1" applyBorder="1" applyAlignment="1">
      <alignment horizontal="center" vertical="center" wrapText="1"/>
    </xf>
    <xf numFmtId="164" fontId="8" fillId="3" borderId="1" xfId="4" applyNumberFormat="1" applyFont="1" applyFill="1" applyBorder="1" applyAlignment="1">
      <alignment horizontal="right" vertical="top"/>
    </xf>
    <xf numFmtId="0" fontId="9" fillId="5" borderId="3" xfId="1" applyFont="1" applyFill="1" applyBorder="1" applyAlignment="1">
      <alignment vertical="center" wrapText="1"/>
    </xf>
    <xf numFmtId="164" fontId="9" fillId="4" borderId="1" xfId="1" applyNumberFormat="1" applyFont="1" applyFill="1" applyBorder="1" applyAlignment="1">
      <alignment wrapText="1"/>
    </xf>
    <xf numFmtId="0" fontId="5" fillId="0" borderId="0" xfId="1" applyFont="1" applyAlignment="1">
      <alignment vertical="top" wrapText="1"/>
    </xf>
    <xf numFmtId="0" fontId="7" fillId="2" borderId="1" xfId="1" applyNumberFormat="1" applyFont="1" applyFill="1" applyBorder="1" applyAlignment="1">
      <alignment horizontal="left" vertical="top" wrapText="1"/>
    </xf>
    <xf numFmtId="0" fontId="9" fillId="3" borderId="1" xfId="1" applyNumberFormat="1" applyFont="1" applyFill="1" applyBorder="1" applyAlignment="1">
      <alignment horizontal="left" vertical="top" wrapText="1"/>
    </xf>
    <xf numFmtId="0" fontId="9" fillId="0" borderId="4" xfId="1" applyNumberFormat="1" applyFont="1" applyFill="1" applyBorder="1" applyAlignment="1">
      <alignment vertical="top" wrapText="1"/>
    </xf>
    <xf numFmtId="0" fontId="9" fillId="0" borderId="5" xfId="1" applyNumberFormat="1" applyFont="1" applyFill="1" applyBorder="1" applyAlignment="1">
      <alignment vertical="top" wrapText="1"/>
    </xf>
    <xf numFmtId="0" fontId="9" fillId="0" borderId="1" xfId="1" applyNumberFormat="1" applyFont="1" applyFill="1" applyBorder="1" applyAlignment="1">
      <alignment horizontal="left" vertical="top" wrapText="1"/>
    </xf>
    <xf numFmtId="0" fontId="9" fillId="0" borderId="4" xfId="1" applyNumberFormat="1" applyFont="1" applyFill="1" applyBorder="1" applyAlignment="1">
      <alignment horizontal="left" vertical="top" wrapText="1"/>
    </xf>
    <xf numFmtId="0" fontId="9" fillId="0" borderId="5" xfId="1" applyNumberFormat="1" applyFont="1" applyFill="1" applyBorder="1" applyAlignment="1">
      <alignment horizontal="left" vertical="top" wrapText="1"/>
    </xf>
    <xf numFmtId="0" fontId="9" fillId="3" borderId="4" xfId="1" applyNumberFormat="1" applyFont="1" applyFill="1" applyBorder="1" applyAlignment="1">
      <alignment horizontal="left" vertical="top" wrapText="1"/>
    </xf>
    <xf numFmtId="0" fontId="9" fillId="3" borderId="5" xfId="1" applyNumberFormat="1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5" fillId="0" borderId="0" xfId="0" applyFont="1" applyBorder="1"/>
    <xf numFmtId="0" fontId="0" fillId="0" borderId="0" xfId="0" applyBorder="1"/>
    <xf numFmtId="164" fontId="0" fillId="0" borderId="0" xfId="0" applyNumberFormat="1" applyBorder="1" applyAlignment="1">
      <alignment vertical="center"/>
    </xf>
  </cellXfs>
  <cellStyles count="5">
    <cellStyle name="Comma" xfId="4" builtinId="3"/>
    <cellStyle name="Currency" xfId="2" builtinId="4"/>
    <cellStyle name="Currency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xcel-pohja 1">
      <a:majorFont>
        <a:latin typeface="Oswald Regular"/>
        <a:ea typeface=""/>
        <a:cs typeface=""/>
      </a:majorFont>
      <a:minorFont>
        <a:latin typeface="Oswald Regular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view="pageLayout" zoomScale="82" zoomScaleNormal="100" zoomScalePageLayoutView="82" workbookViewId="0">
      <selection activeCell="M10" sqref="M10"/>
    </sheetView>
  </sheetViews>
  <sheetFormatPr defaultRowHeight="14.25"/>
  <cols>
    <col min="1" max="1" width="3.625" customWidth="1"/>
    <col min="2" max="2" width="20.125" customWidth="1"/>
    <col min="3" max="3" width="24.625" style="3" customWidth="1"/>
    <col min="4" max="4" width="11" customWidth="1"/>
    <col min="5" max="5" width="11.625" style="4" customWidth="1"/>
    <col min="6" max="6" width="11.625" customWidth="1"/>
    <col min="7" max="7" width="12.625" customWidth="1"/>
    <col min="8" max="8" width="25.625" style="4" customWidth="1"/>
  </cols>
  <sheetData>
    <row r="1" spans="1:9" ht="24">
      <c r="A1" s="11" t="s">
        <v>0</v>
      </c>
      <c r="B1" s="11" t="s">
        <v>1</v>
      </c>
      <c r="C1" s="11" t="s">
        <v>2</v>
      </c>
      <c r="D1" s="12" t="s">
        <v>3</v>
      </c>
      <c r="E1" s="11" t="s">
        <v>13</v>
      </c>
      <c r="F1" s="51" t="s">
        <v>45</v>
      </c>
      <c r="G1" s="51"/>
      <c r="H1" s="13" t="s">
        <v>12</v>
      </c>
      <c r="I1" s="8"/>
    </row>
    <row r="2" spans="1:9" ht="70.7" customHeight="1">
      <c r="A2" s="14">
        <v>1</v>
      </c>
      <c r="B2" s="60" t="s">
        <v>15</v>
      </c>
      <c r="C2" s="42" t="s">
        <v>14</v>
      </c>
      <c r="D2" s="47">
        <v>1000</v>
      </c>
      <c r="E2" s="45">
        <v>500</v>
      </c>
      <c r="F2" s="52" t="s">
        <v>40</v>
      </c>
      <c r="G2" s="52"/>
      <c r="H2" s="42" t="s">
        <v>53</v>
      </c>
      <c r="I2" s="9"/>
    </row>
    <row r="3" spans="1:9" s="9" customFormat="1" ht="70.7" customHeight="1">
      <c r="A3" s="46">
        <v>2</v>
      </c>
      <c r="B3" s="39" t="s">
        <v>16</v>
      </c>
      <c r="C3" s="42" t="s">
        <v>17</v>
      </c>
      <c r="D3" s="47">
        <v>1000</v>
      </c>
      <c r="E3" s="45">
        <v>500</v>
      </c>
      <c r="F3" s="58" t="s">
        <v>40</v>
      </c>
      <c r="G3" s="59"/>
      <c r="H3" s="42" t="s">
        <v>53</v>
      </c>
    </row>
    <row r="4" spans="1:9" s="9" customFormat="1" ht="70.7" customHeight="1">
      <c r="A4" s="14">
        <v>3</v>
      </c>
      <c r="B4" s="40" t="s">
        <v>19</v>
      </c>
      <c r="C4" s="41" t="s">
        <v>20</v>
      </c>
      <c r="D4" s="44">
        <v>354.24</v>
      </c>
      <c r="E4" s="43">
        <v>150</v>
      </c>
      <c r="F4" s="56" t="s">
        <v>46</v>
      </c>
      <c r="G4" s="57"/>
      <c r="H4" s="42" t="s">
        <v>44</v>
      </c>
    </row>
    <row r="5" spans="1:9" s="9" customFormat="1" ht="70.7" customHeight="1">
      <c r="A5" s="14">
        <v>4</v>
      </c>
      <c r="B5" s="39" t="s">
        <v>22</v>
      </c>
      <c r="C5" s="39" t="s">
        <v>21</v>
      </c>
      <c r="D5" s="44">
        <v>1000</v>
      </c>
      <c r="E5" s="43">
        <v>300</v>
      </c>
      <c r="F5" s="55" t="s">
        <v>47</v>
      </c>
      <c r="G5" s="55"/>
      <c r="H5" s="39" t="s">
        <v>53</v>
      </c>
    </row>
    <row r="6" spans="1:9" s="9" customFormat="1" ht="70.7" customHeight="1">
      <c r="A6" s="14">
        <v>5</v>
      </c>
      <c r="B6" s="39" t="s">
        <v>24</v>
      </c>
      <c r="C6" s="39" t="s">
        <v>23</v>
      </c>
      <c r="D6" s="44">
        <v>250</v>
      </c>
      <c r="E6" s="43">
        <v>0</v>
      </c>
      <c r="F6" s="56" t="s">
        <v>49</v>
      </c>
      <c r="G6" s="57"/>
      <c r="H6" s="39" t="s">
        <v>54</v>
      </c>
    </row>
    <row r="7" spans="1:9" s="9" customFormat="1" ht="73.7" customHeight="1">
      <c r="A7" s="14">
        <v>6</v>
      </c>
      <c r="B7" s="39" t="s">
        <v>24</v>
      </c>
      <c r="C7" s="39" t="s">
        <v>25</v>
      </c>
      <c r="D7" s="44">
        <v>500</v>
      </c>
      <c r="E7" s="43">
        <v>250</v>
      </c>
      <c r="F7" s="56" t="s">
        <v>48</v>
      </c>
      <c r="G7" s="57"/>
      <c r="H7" s="39" t="s">
        <v>53</v>
      </c>
    </row>
    <row r="8" spans="1:9" s="9" customFormat="1" ht="73.7" customHeight="1">
      <c r="A8" s="14">
        <v>7</v>
      </c>
      <c r="B8" s="39" t="s">
        <v>27</v>
      </c>
      <c r="C8" s="39" t="s">
        <v>26</v>
      </c>
      <c r="D8" s="44">
        <v>750</v>
      </c>
      <c r="E8" s="43">
        <v>150</v>
      </c>
      <c r="F8" s="56" t="s">
        <v>41</v>
      </c>
      <c r="G8" s="57"/>
      <c r="H8" s="39" t="s">
        <v>52</v>
      </c>
    </row>
    <row r="9" spans="1:9" s="9" customFormat="1" ht="73.7" customHeight="1">
      <c r="A9" s="14">
        <v>8</v>
      </c>
      <c r="B9" s="39" t="s">
        <v>27</v>
      </c>
      <c r="C9" s="39" t="s">
        <v>28</v>
      </c>
      <c r="D9" s="44">
        <v>500</v>
      </c>
      <c r="E9" s="43">
        <v>200</v>
      </c>
      <c r="F9" s="56" t="s">
        <v>51</v>
      </c>
      <c r="G9" s="57"/>
      <c r="H9" s="39" t="s">
        <v>53</v>
      </c>
    </row>
    <row r="10" spans="1:9" s="9" customFormat="1" ht="70.7" customHeight="1">
      <c r="A10" s="14">
        <v>9</v>
      </c>
      <c r="B10" s="39" t="s">
        <v>30</v>
      </c>
      <c r="C10" s="39" t="s">
        <v>29</v>
      </c>
      <c r="D10" s="44">
        <v>2500</v>
      </c>
      <c r="E10" s="43">
        <v>300</v>
      </c>
      <c r="F10" s="56" t="s">
        <v>50</v>
      </c>
      <c r="G10" s="57"/>
      <c r="H10" s="39" t="s">
        <v>53</v>
      </c>
    </row>
    <row r="11" spans="1:9" s="9" customFormat="1" ht="70.7" customHeight="1">
      <c r="A11" s="14">
        <v>10</v>
      </c>
      <c r="B11" s="39" t="s">
        <v>31</v>
      </c>
      <c r="C11" s="39" t="s">
        <v>32</v>
      </c>
      <c r="D11" s="44">
        <v>2700</v>
      </c>
      <c r="E11" s="43">
        <v>0</v>
      </c>
      <c r="F11" s="56" t="s">
        <v>33</v>
      </c>
      <c r="G11" s="57"/>
      <c r="H11" s="39" t="s">
        <v>54</v>
      </c>
    </row>
    <row r="12" spans="1:9" s="9" customFormat="1" ht="70.7" customHeight="1">
      <c r="A12" s="14">
        <v>11</v>
      </c>
      <c r="B12" s="39" t="s">
        <v>34</v>
      </c>
      <c r="C12" s="39" t="s">
        <v>35</v>
      </c>
      <c r="D12" s="44">
        <v>210</v>
      </c>
      <c r="E12" s="43">
        <v>0</v>
      </c>
      <c r="F12" s="56" t="s">
        <v>42</v>
      </c>
      <c r="G12" s="57"/>
      <c r="H12" s="39" t="s">
        <v>52</v>
      </c>
    </row>
    <row r="13" spans="1:9" s="9" customFormat="1" ht="70.7" customHeight="1">
      <c r="A13" s="14">
        <v>12</v>
      </c>
      <c r="B13" s="42" t="s">
        <v>37</v>
      </c>
      <c r="C13" s="42" t="s">
        <v>36</v>
      </c>
      <c r="D13" s="47">
        <v>2000</v>
      </c>
      <c r="E13" s="45">
        <v>100</v>
      </c>
      <c r="F13" s="58" t="s">
        <v>43</v>
      </c>
      <c r="G13" s="59"/>
      <c r="H13" s="42" t="s">
        <v>55</v>
      </c>
    </row>
    <row r="14" spans="1:9" s="9" customFormat="1" ht="70.7" customHeight="1">
      <c r="A14" s="14">
        <v>13</v>
      </c>
      <c r="B14" s="42" t="s">
        <v>38</v>
      </c>
      <c r="C14" s="42" t="s">
        <v>39</v>
      </c>
      <c r="D14" s="47">
        <v>475</v>
      </c>
      <c r="E14" s="45">
        <v>200</v>
      </c>
      <c r="F14" s="58" t="s">
        <v>56</v>
      </c>
      <c r="G14" s="59"/>
      <c r="H14" s="42" t="s">
        <v>44</v>
      </c>
    </row>
    <row r="15" spans="1:9" s="9" customFormat="1">
      <c r="A15" s="14"/>
      <c r="B15" s="16"/>
      <c r="C15" s="16"/>
      <c r="D15" s="17"/>
      <c r="E15" s="18"/>
      <c r="F15" s="53"/>
      <c r="G15" s="54"/>
      <c r="H15" s="15"/>
    </row>
    <row r="16" spans="1:9">
      <c r="A16" s="19"/>
      <c r="B16" s="19"/>
      <c r="C16" s="20" t="s">
        <v>4</v>
      </c>
      <c r="D16" s="21">
        <f>SUM(D2:D15)</f>
        <v>13239.24</v>
      </c>
      <c r="E16" s="21">
        <f>SUM(E2:E15)</f>
        <v>2650</v>
      </c>
      <c r="F16" s="19"/>
      <c r="G16" s="19"/>
      <c r="H16" s="22"/>
    </row>
    <row r="17" spans="1:8">
      <c r="A17" s="19"/>
      <c r="B17" s="19"/>
      <c r="C17" s="23" t="s">
        <v>5</v>
      </c>
      <c r="D17" s="24">
        <f>SUM(D2:D14)</f>
        <v>13239.24</v>
      </c>
      <c r="E17" s="25">
        <f>SUM(E2:E15)</f>
        <v>2650</v>
      </c>
      <c r="F17" s="19"/>
      <c r="G17" s="19"/>
      <c r="H17" s="22"/>
    </row>
    <row r="18" spans="1:8">
      <c r="A18" s="19"/>
      <c r="B18" s="19"/>
      <c r="C18" s="48" t="s">
        <v>6</v>
      </c>
      <c r="D18" s="49"/>
      <c r="E18" s="49"/>
      <c r="F18" s="19"/>
      <c r="G18" s="19"/>
      <c r="H18" s="22"/>
    </row>
    <row r="19" spans="1:8" s="9" customFormat="1">
      <c r="A19" s="19"/>
      <c r="B19" s="26"/>
      <c r="C19" s="27"/>
      <c r="D19" s="28"/>
      <c r="E19" s="28"/>
      <c r="F19" s="19"/>
      <c r="G19" s="19"/>
      <c r="H19" s="22"/>
    </row>
    <row r="20" spans="1:8" ht="38.25" customHeight="1">
      <c r="A20" s="29"/>
      <c r="B20" s="19"/>
      <c r="C20" s="30"/>
      <c r="D20" s="2"/>
      <c r="E20" s="19"/>
      <c r="F20" s="19"/>
      <c r="G20" s="19"/>
      <c r="H20" s="22"/>
    </row>
    <row r="21" spans="1:8" ht="27.75" customHeight="1">
      <c r="A21" s="19"/>
      <c r="B21" s="50" t="s">
        <v>18</v>
      </c>
      <c r="C21" s="50"/>
      <c r="D21" s="19"/>
      <c r="E21" s="22"/>
      <c r="F21" s="19"/>
      <c r="G21" s="19"/>
      <c r="H21" s="22"/>
    </row>
    <row r="22" spans="1:8">
      <c r="A22" s="19"/>
      <c r="B22" s="19"/>
      <c r="C22" s="30"/>
      <c r="D22" s="19"/>
      <c r="E22" s="22"/>
      <c r="F22" s="19"/>
      <c r="G22" s="19"/>
      <c r="H22" s="22"/>
    </row>
    <row r="23" spans="1:8">
      <c r="A23" s="19"/>
      <c r="B23" s="19" t="s">
        <v>7</v>
      </c>
      <c r="C23" s="30"/>
      <c r="D23" s="19">
        <v>1</v>
      </c>
      <c r="E23" s="30">
        <v>2</v>
      </c>
      <c r="F23" s="22">
        <v>3</v>
      </c>
      <c r="G23" s="19">
        <v>4</v>
      </c>
      <c r="H23" s="22"/>
    </row>
    <row r="24" spans="1:8">
      <c r="A24" s="19"/>
      <c r="B24" s="19" t="s">
        <v>8</v>
      </c>
      <c r="C24" s="31"/>
      <c r="D24" s="32" t="s">
        <v>57</v>
      </c>
      <c r="E24" s="33"/>
      <c r="F24" s="33"/>
      <c r="G24" s="19"/>
      <c r="H24" s="22"/>
    </row>
    <row r="25" spans="1:8">
      <c r="A25" s="19"/>
      <c r="B25" s="19"/>
      <c r="C25" s="30"/>
      <c r="D25" s="19"/>
      <c r="E25" s="22"/>
      <c r="F25" s="19"/>
      <c r="G25" s="19"/>
      <c r="H25" s="22"/>
    </row>
    <row r="26" spans="1:8">
      <c r="A26" s="19"/>
      <c r="B26" s="34" t="s">
        <v>9</v>
      </c>
      <c r="C26" s="35"/>
      <c r="D26" s="36"/>
      <c r="E26" s="37"/>
      <c r="F26" s="38"/>
      <c r="G26" s="19"/>
      <c r="H26" s="22"/>
    </row>
    <row r="27" spans="1:8">
      <c r="B27" t="s">
        <v>10</v>
      </c>
      <c r="C27" s="5"/>
      <c r="D27" s="6">
        <v>2650</v>
      </c>
      <c r="E27" s="7"/>
      <c r="F27" s="6"/>
    </row>
    <row r="28" spans="1:8">
      <c r="B28" t="s">
        <v>11</v>
      </c>
      <c r="C28" s="5"/>
      <c r="D28" s="6">
        <v>0</v>
      </c>
      <c r="E28" s="7">
        <v>0</v>
      </c>
      <c r="F28" s="10">
        <v>0</v>
      </c>
    </row>
    <row r="30" spans="1:8">
      <c r="B30" s="61"/>
      <c r="C30" s="63"/>
    </row>
    <row r="31" spans="1:8">
      <c r="B31" s="62"/>
      <c r="C31" s="63"/>
    </row>
    <row r="32" spans="1:8">
      <c r="C32" s="5"/>
    </row>
    <row r="34" spans="2:3">
      <c r="B34" s="1"/>
    </row>
    <row r="35" spans="2:3">
      <c r="B35" s="1"/>
      <c r="C35" s="5"/>
    </row>
    <row r="36" spans="2:3">
      <c r="B36" s="1"/>
      <c r="C36" s="5"/>
    </row>
    <row r="37" spans="2:3">
      <c r="B37" s="1"/>
      <c r="C37" s="5"/>
    </row>
    <row r="39" spans="2:3">
      <c r="C39" s="5"/>
    </row>
  </sheetData>
  <mergeCells count="16">
    <mergeCell ref="B21:C21"/>
    <mergeCell ref="F1:G1"/>
    <mergeCell ref="F2:G2"/>
    <mergeCell ref="F15:G15"/>
    <mergeCell ref="F5:G5"/>
    <mergeCell ref="F4:G4"/>
    <mergeCell ref="F3:G3"/>
    <mergeCell ref="F6:G6"/>
    <mergeCell ref="F7:G7"/>
    <mergeCell ref="F8:G8"/>
    <mergeCell ref="F9:G9"/>
    <mergeCell ref="F10:G10"/>
    <mergeCell ref="F11:G11"/>
    <mergeCell ref="F13:G13"/>
    <mergeCell ref="F14:G14"/>
    <mergeCell ref="F12:G12"/>
  </mergeCells>
  <pageMargins left="0.7" right="0.7" top="1.4375" bottom="0.75" header="0.46875" footer="0.3"/>
  <pageSetup paperSize="9" orientation="landscape" r:id="rId1"/>
  <headerFooter>
    <oddHeader>&amp;L&amp;G&amp;C
PROJEKTI- JA ERILLISAVUSTUKSET 1/2025&amp;R&amp;"Oswald Regular,Regular"TYYH 11/2025 
Sivu &amp;P / &amp;N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Turun yliopisto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Excel-pohja</dc:title>
  <dc:creator>Lauri Lahoniitty</dc:creator>
  <cp:lastModifiedBy>Tiia Niskanen</cp:lastModifiedBy>
  <cp:lastPrinted>2024-05-17T11:38:43Z</cp:lastPrinted>
  <dcterms:created xsi:type="dcterms:W3CDTF">2017-03-10T07:02:14Z</dcterms:created>
  <dcterms:modified xsi:type="dcterms:W3CDTF">2025-03-25T14:26:54Z</dcterms:modified>
</cp:coreProperties>
</file>